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Users\Mia\Desktop\ProgramChanges_10052021\FE Bütünleşik Doktora\"/>
    </mc:Choice>
  </mc:AlternateContent>
  <xr:revisionPtr revIDLastSave="0" documentId="13_ncr:1_{20D6365B-87B4-4323-925D-DF1445A878FF}" xr6:coauthVersionLast="46" xr6:coauthVersionMax="46" xr10:uidLastSave="{00000000-0000-0000-0000-000000000000}"/>
  <bookViews>
    <workbookView xWindow="-19320" yWindow="-1875" windowWidth="19440" windowHeight="15150" xr2:uid="{4A9B9519-C37D-4020-90F6-A4A18D400E6F}"/>
  </bookViews>
  <sheets>
    <sheet name="Sheet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6" i="1" l="1"/>
  <c r="H92" i="1" s="1"/>
  <c r="I54" i="1"/>
  <c r="H54" i="1"/>
  <c r="G54" i="1"/>
  <c r="F54" i="1"/>
  <c r="E54" i="1"/>
  <c r="I44" i="1"/>
  <c r="H44" i="1"/>
  <c r="G44" i="1"/>
  <c r="F44" i="1"/>
  <c r="E44" i="1"/>
  <c r="I34" i="1"/>
  <c r="H34" i="1"/>
  <c r="G34" i="1"/>
  <c r="F34" i="1"/>
  <c r="E34" i="1"/>
  <c r="I24" i="1"/>
  <c r="H24" i="1"/>
  <c r="G24" i="1"/>
  <c r="F24" i="1"/>
  <c r="E24" i="1"/>
  <c r="I14" i="1"/>
  <c r="I56" i="1" s="1"/>
  <c r="H93" i="1" s="1"/>
  <c r="H14" i="1"/>
  <c r="G14" i="1"/>
  <c r="F14" i="1"/>
  <c r="E14" i="1"/>
</calcChain>
</file>

<file path=xl/sharedStrings.xml><?xml version="1.0" encoding="utf-8"?>
<sst xmlns="http://schemas.openxmlformats.org/spreadsheetml/2006/main" count="203" uniqueCount="88">
  <si>
    <t xml:space="preserve">T </t>
  </si>
  <si>
    <t>U</t>
  </si>
  <si>
    <t>L</t>
  </si>
  <si>
    <t>FE</t>
  </si>
  <si>
    <t>-</t>
  </si>
  <si>
    <t>YEDİTEPE ÜNİVERSİTESİ</t>
  </si>
  <si>
    <t>SOSYAL BİLİMLER ENSTİTÜSÜ</t>
  </si>
  <si>
    <t>MÜFREDAT</t>
  </si>
  <si>
    <t>TARİH: 10.05.2021</t>
  </si>
  <si>
    <t xml:space="preserve"> BİRİNCİ DÖNEM (GÜZ)</t>
  </si>
  <si>
    <t>DERS KODU</t>
  </si>
  <si>
    <t>DERSLER</t>
  </si>
  <si>
    <t>ÖNKOŞUL</t>
  </si>
  <si>
    <t>Yeditepe
Kredisi</t>
  </si>
  <si>
    <t>AKTS</t>
  </si>
  <si>
    <t>Bölüm Seçmeli I</t>
  </si>
  <si>
    <t>Toplam</t>
  </si>
  <si>
    <t>İKİNCİ DÖNEM (BAHAR)</t>
  </si>
  <si>
    <t>Bölüm Seçmeli II</t>
  </si>
  <si>
    <t>ÜÇÜNCÜ DÖNEM (GÜZ)</t>
  </si>
  <si>
    <t>Genel Toplam</t>
  </si>
  <si>
    <t>BÖLÜM SEÇMELİ DERSLER (GÜZ/BAHAR)</t>
  </si>
  <si>
    <t>Küresel Finansal Sistemler ve Krizler</t>
  </si>
  <si>
    <t>Uluslararası Finans Araştırmaları</t>
  </si>
  <si>
    <t>Gelişmekte Olan Piyasa Ekonomileri ve Finans Sistemleri</t>
  </si>
  <si>
    <t>Şirket Birleşmeleri ve Satın Almaları</t>
  </si>
  <si>
    <t>Finansal Veri Tahmini</t>
  </si>
  <si>
    <t xml:space="preserve">Finansal Verilerin Dalgacık Analizi    </t>
  </si>
  <si>
    <t xml:space="preserve">Finansta Levy Süreçleri      </t>
  </si>
  <si>
    <t>Çok Değişkenli Finansal Zaman Serisi Analizi</t>
  </si>
  <si>
    <t>Finansta Sinir Ağları</t>
  </si>
  <si>
    <t>Ekonofizik</t>
  </si>
  <si>
    <t>İktisat ve Finansta Ampirik Konular</t>
  </si>
  <si>
    <t>Finansal Karar Alma Teknikleri</t>
  </si>
  <si>
    <t>MEZUNİYET İÇİN MİNİMUM ŞARTLAR</t>
  </si>
  <si>
    <t>YEDİTEPE KREDİSİ</t>
  </si>
  <si>
    <t>DERS SAYISI</t>
  </si>
  <si>
    <t>Blokzincir Uygulamaları ve Kriptoparalar</t>
  </si>
  <si>
    <t>Araştırma Yöntemleri ve Etiği</t>
  </si>
  <si>
    <t>Tez</t>
  </si>
  <si>
    <t xml:space="preserve">Notlar: </t>
  </si>
  <si>
    <t>FİNANSAL İKTİSAT BÜTÜNLEŞİK DOKTORA PROGRAMI</t>
  </si>
  <si>
    <t>İleri Düzey Finansal Ekonometri</t>
  </si>
  <si>
    <t>İleri Düzey İktisat ve Finansta Optimizasyon Modelleri</t>
  </si>
  <si>
    <t>İleri Düzey Yatırım Analizi ve Portföy Teorisi</t>
  </si>
  <si>
    <t>İleri Düzey Türev Enstrümanları ve Piyasaları</t>
  </si>
  <si>
    <t>İleri Düzey Kurumsal Finansın Temelleri</t>
  </si>
  <si>
    <t>İleri Düzey Finansal Analiz</t>
  </si>
  <si>
    <t>Bölüm Seçmeli III</t>
  </si>
  <si>
    <t>Bölüm Seçmeli IV</t>
  </si>
  <si>
    <t>Bölüm Seçmeli V</t>
  </si>
  <si>
    <t>DÖRDÜNCÜ DÖNEM (BAHAR)</t>
  </si>
  <si>
    <t>Seminer</t>
  </si>
  <si>
    <t>Bölüm Seçmeli VI</t>
  </si>
  <si>
    <t>Bölüm Seçmeli VII</t>
  </si>
  <si>
    <t>BEŞİNCİ DÖNEM (GÜZ)</t>
  </si>
  <si>
    <t>İsteğe Bağlı Ekstra Bölüm Seçmeli I</t>
  </si>
  <si>
    <t>İsteğe Bağlı Ekstra Bölüm Seçmeli II</t>
  </si>
  <si>
    <t>İsteğe Bağlı Ekstra Bölüm Seçmeli III</t>
  </si>
  <si>
    <t>Finans Mühendisliğinde Seçilmiş Konular - I</t>
  </si>
  <si>
    <t>İleri Düzey Stokastik Süreçler</t>
  </si>
  <si>
    <t>İleri Düzey Finans Mühendisliğinin İlkeleri</t>
  </si>
  <si>
    <t xml:space="preserve">İleri Düzey Hesaplamalı Finans  </t>
  </si>
  <si>
    <t>İleri Düzey Finansal Risk Analizi ve Yönetimi</t>
  </si>
  <si>
    <t>İleri Düzey Finansal Zaman Serileri Analizi</t>
  </si>
  <si>
    <t xml:space="preserve">İleri Düzey Finansta Belirsizlik ve Enformasyon  </t>
  </si>
  <si>
    <t>İleri Düzey Varlık Fiyatlama</t>
  </si>
  <si>
    <t>İleri Düzey Davranışsal Finans</t>
  </si>
  <si>
    <t>İleri Düzey Finansın Temelleri</t>
  </si>
  <si>
    <t>Finansal Pazarlarda İleri Düzey Risk Modellemesi</t>
  </si>
  <si>
    <t>İleri Düzey Uluslararası Finans</t>
  </si>
  <si>
    <t>İleri Düzey Düzey Makroiktisat ve Finans</t>
  </si>
  <si>
    <t>İleri Düzey Düzey Mikroiktisat</t>
  </si>
  <si>
    <t>İleri Düzey Para ve Banka</t>
  </si>
  <si>
    <t>14 Ders + 1 Seminer + Tez</t>
  </si>
  <si>
    <t>(1) Program (dersler + tez) en fazla 14 dönem içinde tamamlanmalıdır.</t>
  </si>
  <si>
    <t xml:space="preserve">(2) Dersler en fazla 6 dönem içinde tamamlanmalıdır. </t>
  </si>
  <si>
    <t xml:space="preserve">(3) En geç 7. dönem içinde yeterlilik sınavına girilmelidir.  </t>
  </si>
  <si>
    <t>(4) En fazla 6 adet yüksek lisans (5XX) düzeyinde ders alınabilir, programınızdaki diğer dersler doktora düzeyindeki (6XX) derslerden alınmalıdır.</t>
  </si>
  <si>
    <t xml:space="preserve">(5) Yüksek lisans programından geçiş yapan öğrenciler aşağıdaki 6 derse denk sayılabilecek dersleri varsa yüksek lisans programından transfer edebilirler:  </t>
  </si>
  <si>
    <t xml:space="preserve">-FE602 "İleri Düzey Finansal Ekonometri,"  </t>
  </si>
  <si>
    <t xml:space="preserve">-FE603 "İleri Düzey İktisat ve Finansta Optimizasyon Modelleri," </t>
  </si>
  <si>
    <t xml:space="preserve">-FE604 "İleri Düzey Türev Enstrümanları ve Piyasaları,"  </t>
  </si>
  <si>
    <t xml:space="preserve">-FE605 "İleri Düzey Yatırım Analizi ve Portföy Teorisi," </t>
  </si>
  <si>
    <t xml:space="preserve">-FE613 "İleri Düzey Kurumsal Finansın Temelleri," ve </t>
  </si>
  <si>
    <t xml:space="preserve">-FE618 "İleri Düzey Finansal Analiz."  </t>
  </si>
  <si>
    <t xml:space="preserve">Transfer edilen yüksek lisans dersleriniz, programda alabileceğiniz en fazla 6 yüksek lisans dersi içinde sayılacaktır. </t>
  </si>
  <si>
    <t>(6) Öğrenciler ilgi alanlarında daha derin uzmanlık kazanmak için yüksek lisans (FE5XX) ya da doktora (FE6XX) seviyesindeki bölüm seçmeli derslerden en fazla üç adet dersi İsteğe Bağlı Ekstra Bölüm Seçmeli Ders olarak alabilirler.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</si>
</sst>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11"/>
      <color rgb="FF000000"/>
      <name val="Calibri"/>
      <family val="2"/>
      <scheme val="minor"/>
    </font>
    <font>
      <sz val="11"/>
      <color rgb="FF00000A"/>
      <name val="Calibri"/>
      <family val="2"/>
      <scheme val="minor"/>
    </font>
    <font>
      <sz val="21"/>
      <color rgb="FF202124"/>
      <name val="Arial"/>
      <family val="2"/>
    </font>
  </fonts>
  <fills count="3">
    <fill>
      <patternFill patternType="none"/>
    </fill>
    <fill>
      <patternFill patternType="gray125"/>
    </fill>
    <fill>
      <patternFill patternType="solid">
        <fgColor theme="0"/>
        <bgColor indexed="64"/>
      </patternFill>
    </fill>
  </fills>
  <borders count="37">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diagonal/>
    </border>
    <border>
      <left/>
      <right style="medium">
        <color indexed="64"/>
      </right>
      <top/>
      <bottom/>
      <diagonal/>
    </border>
  </borders>
  <cellStyleXfs count="1">
    <xf numFmtId="0" fontId="0" fillId="0" borderId="0"/>
  </cellStyleXfs>
  <cellXfs count="85">
    <xf numFmtId="0" fontId="0" fillId="0" borderId="0" xfId="0"/>
    <xf numFmtId="0" fontId="0" fillId="0" borderId="4" xfId="0" applyBorder="1"/>
    <xf numFmtId="0" fontId="0" fillId="0" borderId="10" xfId="0" applyBorder="1"/>
    <xf numFmtId="0" fontId="2" fillId="0" borderId="10" xfId="0" applyFont="1" applyBorder="1" applyAlignment="1">
      <alignment horizontal="right" vertical="center"/>
    </xf>
    <xf numFmtId="0" fontId="0" fillId="0" borderId="9" xfId="0" applyBorder="1" applyAlignment="1">
      <alignment horizontal="left" vertical="center"/>
    </xf>
    <xf numFmtId="0" fontId="3" fillId="0" borderId="16" xfId="0" applyFont="1" applyBorder="1" applyAlignment="1">
      <alignment horizontal="left" vertical="center"/>
    </xf>
    <xf numFmtId="0" fontId="4" fillId="0" borderId="10" xfId="0" applyFont="1" applyBorder="1" applyAlignment="1">
      <alignment horizontal="left" vertical="center"/>
    </xf>
    <xf numFmtId="0" fontId="3" fillId="0" borderId="9" xfId="0" applyFont="1" applyBorder="1" applyAlignment="1">
      <alignment horizontal="left" vertical="center"/>
    </xf>
    <xf numFmtId="0" fontId="5" fillId="0" borderId="10" xfId="0" applyFont="1" applyBorder="1" applyAlignment="1">
      <alignment horizontal="left" vertical="center"/>
    </xf>
    <xf numFmtId="0" fontId="3" fillId="0" borderId="10" xfId="0" applyFont="1" applyBorder="1" applyAlignment="1">
      <alignment horizontal="left" vertical="center"/>
    </xf>
    <xf numFmtId="0" fontId="0" fillId="0" borderId="10" xfId="0" applyBorder="1" applyAlignment="1">
      <alignment horizontal="left" vertical="center"/>
    </xf>
    <xf numFmtId="0" fontId="4" fillId="0" borderId="10" xfId="0" applyFont="1" applyBorder="1" applyAlignment="1">
      <alignment horizontal="left" vertical="center" wrapText="1"/>
    </xf>
    <xf numFmtId="0" fontId="0" fillId="0" borderId="10" xfId="0" applyBorder="1" applyAlignment="1">
      <alignment horizontal="left"/>
    </xf>
    <xf numFmtId="0" fontId="3" fillId="0" borderId="10" xfId="0" applyFont="1" applyBorder="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xf>
    <xf numFmtId="0" fontId="0" fillId="0" borderId="0" xfId="0" applyAlignment="1">
      <alignment horizontal="left" vertical="center"/>
    </xf>
    <xf numFmtId="0" fontId="0" fillId="0" borderId="0" xfId="0" applyAlignment="1">
      <alignment vertical="center"/>
    </xf>
    <xf numFmtId="0" fontId="3" fillId="0" borderId="0" xfId="0" applyFont="1"/>
    <xf numFmtId="0" fontId="3" fillId="0" borderId="10" xfId="0" applyFont="1" applyBorder="1" applyAlignment="1">
      <alignment horizontal="left" vertical="center" wrapText="1"/>
    </xf>
    <xf numFmtId="0" fontId="3" fillId="0" borderId="11" xfId="0" applyFont="1" applyBorder="1" applyAlignment="1">
      <alignment horizontal="center" vertical="center" wrapText="1"/>
    </xf>
    <xf numFmtId="0" fontId="3" fillId="0" borderId="10" xfId="0" quotePrefix="1" applyFont="1" applyBorder="1" applyAlignment="1">
      <alignment horizontal="center" vertical="center" wrapText="1"/>
    </xf>
    <xf numFmtId="0" fontId="3" fillId="0" borderId="9" xfId="0" applyFont="1" applyBorder="1" applyAlignment="1">
      <alignment horizontal="center" vertical="center"/>
    </xf>
    <xf numFmtId="0" fontId="3" fillId="0" borderId="10" xfId="0" applyFont="1" applyBorder="1" applyAlignment="1">
      <alignment horizontal="right"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12"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0" fillId="2" borderId="10" xfId="0" applyFill="1" applyBorder="1"/>
    <xf numFmtId="0" fontId="3" fillId="0" borderId="13" xfId="0" quotePrefix="1" applyFont="1" applyBorder="1" applyAlignment="1">
      <alignment horizontal="center" vertical="center" wrapText="1"/>
    </xf>
    <xf numFmtId="0" fontId="3" fillId="0" borderId="33" xfId="0" applyFont="1" applyBorder="1" applyAlignment="1">
      <alignment horizontal="left" vertical="center"/>
    </xf>
    <xf numFmtId="0" fontId="3" fillId="0" borderId="34" xfId="0" applyFont="1" applyBorder="1" applyAlignment="1">
      <alignment vertical="center"/>
    </xf>
    <xf numFmtId="0" fontId="1" fillId="0" borderId="35" xfId="0" applyFont="1" applyBorder="1" applyAlignment="1">
      <alignment horizontal="left" vertical="center" wrapText="1"/>
    </xf>
    <xf numFmtId="0" fontId="1" fillId="0" borderId="0" xfId="0" applyFont="1" applyAlignment="1">
      <alignment horizontal="left" vertical="center" wrapText="1"/>
    </xf>
    <xf numFmtId="0" fontId="1" fillId="0" borderId="36" xfId="0" applyFont="1" applyBorder="1" applyAlignment="1">
      <alignment horizontal="left" vertical="center" wrapText="1"/>
    </xf>
    <xf numFmtId="0" fontId="1" fillId="0" borderId="31" xfId="0" applyFont="1" applyBorder="1" applyAlignment="1">
      <alignment horizontal="left" vertical="center" wrapText="1"/>
    </xf>
    <xf numFmtId="0" fontId="1" fillId="0" borderId="32" xfId="0" applyFont="1" applyBorder="1" applyAlignment="1">
      <alignment horizontal="left"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wrapText="1"/>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right" vertical="center" wrapText="1"/>
    </xf>
    <xf numFmtId="0" fontId="2" fillId="0" borderId="7" xfId="0" applyFont="1" applyBorder="1" applyAlignment="1">
      <alignment horizontal="right" vertical="center" wrapText="1"/>
    </xf>
    <xf numFmtId="0" fontId="2" fillId="0" borderId="8" xfId="0" applyFont="1" applyBorder="1" applyAlignment="1">
      <alignment horizontal="right"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3" fillId="0" borderId="12"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1" fillId="0" borderId="22" xfId="0" applyFont="1" applyBorder="1" applyAlignment="1">
      <alignment horizontal="left" vertical="center"/>
    </xf>
    <xf numFmtId="0" fontId="1" fillId="0" borderId="10" xfId="0" applyFont="1" applyBorder="1" applyAlignment="1">
      <alignment horizontal="left" vertical="center"/>
    </xf>
    <xf numFmtId="0" fontId="0" fillId="0" borderId="10" xfId="0" applyBorder="1" applyAlignment="1">
      <alignment horizontal="center" vertical="center"/>
    </xf>
    <xf numFmtId="0" fontId="0" fillId="0" borderId="23" xfId="0" applyBorder="1" applyAlignment="1">
      <alignment horizontal="center" vertical="center"/>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4" xfId="0" applyFont="1" applyBorder="1" applyAlignment="1">
      <alignment horizontal="left" vertical="center" wrapText="1"/>
    </xf>
    <xf numFmtId="0" fontId="1" fillId="0" borderId="25" xfId="0" applyFont="1" applyBorder="1" applyAlignment="1">
      <alignment horizontal="left"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3" fillId="0" borderId="14" xfId="0" applyFont="1" applyBorder="1" applyAlignment="1">
      <alignment horizontal="right"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1" fillId="0" borderId="27" xfId="0" applyFont="1" applyBorder="1" applyAlignment="1">
      <alignment horizontal="left" wrapText="1"/>
    </xf>
    <xf numFmtId="0" fontId="1" fillId="0" borderId="28" xfId="0" applyFont="1" applyBorder="1" applyAlignment="1">
      <alignment horizontal="left" wrapText="1"/>
    </xf>
    <xf numFmtId="0" fontId="1" fillId="0" borderId="29" xfId="0" applyFont="1" applyBorder="1" applyAlignment="1">
      <alignment horizontal="left" wrapText="1"/>
    </xf>
    <xf numFmtId="0" fontId="1" fillId="0" borderId="35" xfId="0" applyFont="1" applyBorder="1" applyAlignment="1">
      <alignment horizontal="left" wrapText="1"/>
    </xf>
    <xf numFmtId="0" fontId="1" fillId="0" borderId="0" xfId="0" applyFont="1" applyAlignment="1">
      <alignment horizontal="left" wrapText="1"/>
    </xf>
    <xf numFmtId="0" fontId="1" fillId="0" borderId="36" xfId="0" applyFont="1" applyBorder="1" applyAlignment="1">
      <alignment horizontal="left" wrapText="1"/>
    </xf>
    <xf numFmtId="0" fontId="1" fillId="0" borderId="35" xfId="0" quotePrefix="1" applyFont="1" applyBorder="1" applyAlignment="1">
      <alignment horizontal="left" vertical="center" wrapText="1"/>
    </xf>
    <xf numFmtId="0" fontId="1" fillId="0" borderId="30" xfId="0" quotePrefix="1" applyFont="1" applyBorder="1" applyAlignment="1">
      <alignment horizontal="left" vertical="center" wrapText="1"/>
    </xf>
    <xf numFmtId="0" fontId="6" fillId="0" borderId="0" xfId="0" applyFont="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9CD32-DD16-48A6-A0D8-E1845B91EE5A}">
  <dimension ref="A1:U112"/>
  <sheetViews>
    <sheetView tabSelected="1" topLeftCell="A97" workbookViewId="0">
      <selection activeCell="D10" sqref="D10"/>
    </sheetView>
  </sheetViews>
  <sheetFormatPr defaultRowHeight="15" x14ac:dyDescent="0.25"/>
  <cols>
    <col min="1" max="1" width="3.28515625" style="17" customWidth="1"/>
    <col min="2" max="2" width="5" style="17" customWidth="1"/>
    <col min="3" max="3" width="50" style="17" customWidth="1"/>
    <col min="4" max="4" width="12.140625" style="17" customWidth="1"/>
    <col min="5" max="6" width="9.140625" style="17"/>
    <col min="7" max="7" width="9.42578125" style="17" customWidth="1"/>
    <col min="8" max="8" width="10.42578125" style="17" customWidth="1"/>
    <col min="9" max="9" width="9.140625" style="17"/>
    <col min="10" max="10" width="9.28515625" customWidth="1"/>
    <col min="11" max="11" width="7.42578125" customWidth="1"/>
    <col min="13" max="13" width="11.7109375" customWidth="1"/>
  </cols>
  <sheetData>
    <row r="1" spans="1:10" ht="15.75" thickTop="1" x14ac:dyDescent="0.25">
      <c r="A1" s="41" t="s">
        <v>5</v>
      </c>
      <c r="B1" s="42"/>
      <c r="C1" s="42"/>
      <c r="D1" s="42"/>
      <c r="E1" s="42"/>
      <c r="F1" s="42"/>
      <c r="G1" s="42"/>
      <c r="H1" s="42"/>
      <c r="I1" s="43"/>
    </row>
    <row r="2" spans="1:10" x14ac:dyDescent="0.25">
      <c r="A2" s="44" t="s">
        <v>6</v>
      </c>
      <c r="B2" s="45"/>
      <c r="C2" s="45"/>
      <c r="D2" s="45"/>
      <c r="E2" s="45"/>
      <c r="F2" s="45"/>
      <c r="G2" s="45"/>
      <c r="H2" s="45"/>
      <c r="I2" s="46"/>
      <c r="J2" s="1"/>
    </row>
    <row r="3" spans="1:10" x14ac:dyDescent="0.25">
      <c r="A3" s="47" t="s">
        <v>41</v>
      </c>
      <c r="B3" s="48"/>
      <c r="C3" s="48"/>
      <c r="D3" s="48"/>
      <c r="E3" s="48"/>
      <c r="F3" s="48"/>
      <c r="G3" s="48"/>
      <c r="H3" s="48"/>
      <c r="I3" s="49"/>
    </row>
    <row r="4" spans="1:10" ht="14.25" customHeight="1" x14ac:dyDescent="0.25">
      <c r="A4" s="47" t="s">
        <v>7</v>
      </c>
      <c r="B4" s="48"/>
      <c r="C4" s="48"/>
      <c r="D4" s="48"/>
      <c r="E4" s="48"/>
      <c r="F4" s="48"/>
      <c r="G4" s="48"/>
      <c r="H4" s="48"/>
      <c r="I4" s="49"/>
      <c r="J4" s="1"/>
    </row>
    <row r="5" spans="1:10" ht="15" customHeight="1" x14ac:dyDescent="0.25">
      <c r="A5" s="50" t="s">
        <v>8</v>
      </c>
      <c r="B5" s="51"/>
      <c r="C5" s="51"/>
      <c r="D5" s="51"/>
      <c r="E5" s="51"/>
      <c r="F5" s="51"/>
      <c r="G5" s="51"/>
      <c r="H5" s="51"/>
      <c r="I5" s="52"/>
    </row>
    <row r="6" spans="1:10" x14ac:dyDescent="0.25">
      <c r="A6" s="38" t="s">
        <v>9</v>
      </c>
      <c r="B6" s="39"/>
      <c r="C6" s="39"/>
      <c r="D6" s="39"/>
      <c r="E6" s="39"/>
      <c r="F6" s="39"/>
      <c r="G6" s="39"/>
      <c r="H6" s="39"/>
      <c r="I6" s="40"/>
    </row>
    <row r="7" spans="1:10" ht="25.5" customHeight="1" x14ac:dyDescent="0.25">
      <c r="A7" s="53" t="s">
        <v>10</v>
      </c>
      <c r="B7" s="54"/>
      <c r="C7" s="19" t="s">
        <v>11</v>
      </c>
      <c r="D7" s="14" t="s">
        <v>12</v>
      </c>
      <c r="E7" s="14" t="s">
        <v>0</v>
      </c>
      <c r="F7" s="14" t="s">
        <v>1</v>
      </c>
      <c r="G7" s="14" t="s">
        <v>2</v>
      </c>
      <c r="H7" s="14" t="s">
        <v>13</v>
      </c>
      <c r="I7" s="20" t="s">
        <v>14</v>
      </c>
    </row>
    <row r="8" spans="1:10" x14ac:dyDescent="0.25">
      <c r="A8" s="7" t="s">
        <v>3</v>
      </c>
      <c r="B8" s="9">
        <v>602</v>
      </c>
      <c r="C8" t="s">
        <v>42</v>
      </c>
      <c r="D8" s="21" t="s">
        <v>4</v>
      </c>
      <c r="E8" s="14">
        <v>3</v>
      </c>
      <c r="F8" s="14">
        <v>0</v>
      </c>
      <c r="G8" s="14">
        <v>0</v>
      </c>
      <c r="H8" s="13">
        <v>3</v>
      </c>
      <c r="I8" s="15">
        <v>10</v>
      </c>
    </row>
    <row r="9" spans="1:10" x14ac:dyDescent="0.25">
      <c r="A9" s="7" t="s">
        <v>3</v>
      </c>
      <c r="B9" s="9">
        <v>603</v>
      </c>
      <c r="C9" s="2" t="s">
        <v>43</v>
      </c>
      <c r="D9" s="21" t="s">
        <v>4</v>
      </c>
      <c r="E9" s="14">
        <v>3</v>
      </c>
      <c r="F9" s="14">
        <v>0</v>
      </c>
      <c r="G9" s="14">
        <v>0</v>
      </c>
      <c r="H9" s="13">
        <v>3</v>
      </c>
      <c r="I9" s="15">
        <v>10</v>
      </c>
    </row>
    <row r="10" spans="1:10" x14ac:dyDescent="0.25">
      <c r="A10" s="7" t="s">
        <v>3</v>
      </c>
      <c r="B10" s="9">
        <v>605</v>
      </c>
      <c r="C10" s="19" t="s">
        <v>44</v>
      </c>
      <c r="D10" s="21" t="s">
        <v>4</v>
      </c>
      <c r="E10" s="14">
        <v>3</v>
      </c>
      <c r="F10" s="14">
        <v>0</v>
      </c>
      <c r="G10" s="14">
        <v>0</v>
      </c>
      <c r="H10" s="13">
        <v>3</v>
      </c>
      <c r="I10" s="15">
        <v>10</v>
      </c>
    </row>
    <row r="11" spans="1:10" ht="14.25" customHeight="1" x14ac:dyDescent="0.25">
      <c r="A11" s="7"/>
      <c r="B11" s="9"/>
      <c r="C11" s="2" t="s">
        <v>15</v>
      </c>
      <c r="D11" s="21"/>
      <c r="E11" s="14">
        <v>3</v>
      </c>
      <c r="F11" s="14">
        <v>0</v>
      </c>
      <c r="G11" s="14">
        <v>0</v>
      </c>
      <c r="H11" s="13">
        <v>3</v>
      </c>
      <c r="I11" s="15">
        <v>10</v>
      </c>
    </row>
    <row r="12" spans="1:10" ht="15" customHeight="1" x14ac:dyDescent="0.25">
      <c r="A12" s="7"/>
      <c r="B12" s="9"/>
      <c r="C12" s="19"/>
      <c r="D12" s="21"/>
      <c r="E12" s="14"/>
      <c r="F12" s="14"/>
      <c r="G12" s="14"/>
      <c r="H12" s="13"/>
      <c r="I12" s="15"/>
    </row>
    <row r="13" spans="1:10" ht="15" customHeight="1" x14ac:dyDescent="0.25">
      <c r="A13" s="7"/>
      <c r="B13" s="9"/>
      <c r="C13" s="2"/>
      <c r="D13" s="21"/>
      <c r="E13" s="14"/>
      <c r="F13" s="14"/>
      <c r="G13" s="14"/>
      <c r="H13" s="13"/>
      <c r="I13" s="15"/>
    </row>
    <row r="14" spans="1:10" x14ac:dyDescent="0.25">
      <c r="A14" s="22"/>
      <c r="B14" s="13"/>
      <c r="C14" s="23" t="s">
        <v>16</v>
      </c>
      <c r="D14" s="13"/>
      <c r="E14" s="13">
        <f>SUM(E8:E13)</f>
        <v>12</v>
      </c>
      <c r="F14" s="13">
        <f>SUM(F8:F13)</f>
        <v>0</v>
      </c>
      <c r="G14" s="13">
        <f>SUM(G8:G13)</f>
        <v>0</v>
      </c>
      <c r="H14" s="13">
        <f>SUM(H8:H13)</f>
        <v>12</v>
      </c>
      <c r="I14" s="15">
        <f>SUM(I8:I13)</f>
        <v>40</v>
      </c>
    </row>
    <row r="15" spans="1:10" x14ac:dyDescent="0.25">
      <c r="A15" s="55"/>
      <c r="B15" s="56"/>
      <c r="C15" s="56"/>
      <c r="D15" s="56"/>
      <c r="E15" s="56"/>
      <c r="F15" s="56"/>
      <c r="G15" s="56"/>
      <c r="H15" s="56"/>
      <c r="I15" s="57"/>
    </row>
    <row r="16" spans="1:10" x14ac:dyDescent="0.25">
      <c r="A16" s="38" t="s">
        <v>17</v>
      </c>
      <c r="B16" s="39"/>
      <c r="C16" s="39"/>
      <c r="D16" s="39"/>
      <c r="E16" s="39"/>
      <c r="F16" s="39"/>
      <c r="G16" s="39"/>
      <c r="H16" s="39"/>
      <c r="I16" s="40"/>
    </row>
    <row r="17" spans="1:9" ht="25.5" customHeight="1" x14ac:dyDescent="0.25">
      <c r="A17" s="53" t="s">
        <v>10</v>
      </c>
      <c r="B17" s="54"/>
      <c r="C17" s="19" t="s">
        <v>11</v>
      </c>
      <c r="D17" s="14" t="s">
        <v>12</v>
      </c>
      <c r="E17" s="14" t="s">
        <v>0</v>
      </c>
      <c r="F17" s="14" t="s">
        <v>1</v>
      </c>
      <c r="G17" s="14" t="s">
        <v>2</v>
      </c>
      <c r="H17" s="14" t="s">
        <v>13</v>
      </c>
      <c r="I17" s="20" t="s">
        <v>14</v>
      </c>
    </row>
    <row r="18" spans="1:9" ht="14.25" customHeight="1" x14ac:dyDescent="0.25">
      <c r="A18" s="7" t="s">
        <v>3</v>
      </c>
      <c r="B18" s="9">
        <v>604</v>
      </c>
      <c r="C18" s="2" t="s">
        <v>45</v>
      </c>
      <c r="D18" s="21" t="s">
        <v>4</v>
      </c>
      <c r="E18" s="14">
        <v>3</v>
      </c>
      <c r="F18" s="14">
        <v>0</v>
      </c>
      <c r="G18" s="14">
        <v>0</v>
      </c>
      <c r="H18" s="13">
        <v>3</v>
      </c>
      <c r="I18" s="15">
        <v>10</v>
      </c>
    </row>
    <row r="19" spans="1:9" x14ac:dyDescent="0.25">
      <c r="A19" s="7" t="s">
        <v>3</v>
      </c>
      <c r="B19" s="9">
        <v>613</v>
      </c>
      <c r="C19" s="2" t="s">
        <v>46</v>
      </c>
      <c r="D19" s="21" t="s">
        <v>4</v>
      </c>
      <c r="E19" s="14">
        <v>3</v>
      </c>
      <c r="F19" s="14">
        <v>0</v>
      </c>
      <c r="G19" s="14">
        <v>0</v>
      </c>
      <c r="H19" s="13">
        <v>3</v>
      </c>
      <c r="I19" s="15">
        <v>10</v>
      </c>
    </row>
    <row r="20" spans="1:9" x14ac:dyDescent="0.25">
      <c r="A20" s="7" t="s">
        <v>3</v>
      </c>
      <c r="B20" s="9">
        <v>618</v>
      </c>
      <c r="C20" s="2" t="s">
        <v>47</v>
      </c>
      <c r="D20" s="21" t="s">
        <v>4</v>
      </c>
      <c r="E20" s="14">
        <v>3</v>
      </c>
      <c r="F20" s="14">
        <v>0</v>
      </c>
      <c r="G20" s="14">
        <v>0</v>
      </c>
      <c r="H20" s="13">
        <v>3</v>
      </c>
      <c r="I20" s="15">
        <v>10</v>
      </c>
    </row>
    <row r="21" spans="1:9" x14ac:dyDescent="0.25">
      <c r="A21" s="7"/>
      <c r="B21" s="9"/>
      <c r="C21" s="2" t="s">
        <v>18</v>
      </c>
      <c r="D21" s="21"/>
      <c r="E21" s="14">
        <v>3</v>
      </c>
      <c r="F21" s="14">
        <v>0</v>
      </c>
      <c r="G21" s="14">
        <v>0</v>
      </c>
      <c r="H21" s="13">
        <v>3</v>
      </c>
      <c r="I21" s="15">
        <v>10</v>
      </c>
    </row>
    <row r="22" spans="1:9" x14ac:dyDescent="0.25">
      <c r="A22" s="7"/>
      <c r="B22" s="9"/>
      <c r="C22" s="19"/>
      <c r="D22" s="14"/>
      <c r="E22" s="14"/>
      <c r="F22" s="14"/>
      <c r="G22" s="14"/>
      <c r="H22" s="14"/>
      <c r="I22" s="15"/>
    </row>
    <row r="23" spans="1:9" x14ac:dyDescent="0.25">
      <c r="A23" s="7"/>
      <c r="B23" s="9"/>
      <c r="C23" s="9"/>
      <c r="D23" s="14"/>
      <c r="E23" s="13"/>
      <c r="F23" s="14"/>
      <c r="G23" s="14"/>
      <c r="H23" s="13"/>
      <c r="I23" s="15"/>
    </row>
    <row r="24" spans="1:9" x14ac:dyDescent="0.25">
      <c r="A24" s="22"/>
      <c r="B24" s="13"/>
      <c r="C24" s="23" t="s">
        <v>16</v>
      </c>
      <c r="D24" s="13"/>
      <c r="E24" s="13">
        <f>SUM(E18:E23)</f>
        <v>12</v>
      </c>
      <c r="F24" s="13">
        <f>SUM(F18:F23)</f>
        <v>0</v>
      </c>
      <c r="G24" s="13">
        <f>SUM(G18:G23)</f>
        <v>0</v>
      </c>
      <c r="H24" s="13">
        <f>SUM(H18:H23)</f>
        <v>12</v>
      </c>
      <c r="I24" s="15">
        <f>SUM(I18:I23)</f>
        <v>40</v>
      </c>
    </row>
    <row r="25" spans="1:9" x14ac:dyDescent="0.25">
      <c r="A25" s="55"/>
      <c r="B25" s="56"/>
      <c r="C25" s="56"/>
      <c r="D25" s="56"/>
      <c r="E25" s="56"/>
      <c r="F25" s="56"/>
      <c r="G25" s="56"/>
      <c r="H25" s="56"/>
      <c r="I25" s="57"/>
    </row>
    <row r="26" spans="1:9" x14ac:dyDescent="0.25">
      <c r="A26" s="38" t="s">
        <v>19</v>
      </c>
      <c r="B26" s="39"/>
      <c r="C26" s="39"/>
      <c r="D26" s="39"/>
      <c r="E26" s="39"/>
      <c r="F26" s="39"/>
      <c r="G26" s="39"/>
      <c r="H26" s="39"/>
      <c r="I26" s="40"/>
    </row>
    <row r="27" spans="1:9" ht="25.5" customHeight="1" x14ac:dyDescent="0.25">
      <c r="A27" s="53" t="s">
        <v>10</v>
      </c>
      <c r="B27" s="54"/>
      <c r="C27" s="19" t="s">
        <v>11</v>
      </c>
      <c r="D27" s="14" t="s">
        <v>12</v>
      </c>
      <c r="E27" s="14" t="s">
        <v>0</v>
      </c>
      <c r="F27" s="14" t="s">
        <v>1</v>
      </c>
      <c r="G27" s="14" t="s">
        <v>2</v>
      </c>
      <c r="H27" s="14" t="s">
        <v>13</v>
      </c>
      <c r="I27" s="20" t="s">
        <v>14</v>
      </c>
    </row>
    <row r="28" spans="1:9" x14ac:dyDescent="0.25">
      <c r="A28" s="7" t="s">
        <v>3</v>
      </c>
      <c r="B28" s="9">
        <v>635</v>
      </c>
      <c r="C28" s="29" t="s">
        <v>38</v>
      </c>
      <c r="D28" s="21" t="s">
        <v>4</v>
      </c>
      <c r="E28" s="14">
        <v>3</v>
      </c>
      <c r="F28" s="14">
        <v>0</v>
      </c>
      <c r="G28" s="14">
        <v>0</v>
      </c>
      <c r="H28" s="13">
        <v>3</v>
      </c>
      <c r="I28" s="15">
        <v>20</v>
      </c>
    </row>
    <row r="29" spans="1:9" ht="15.75" customHeight="1" x14ac:dyDescent="0.25">
      <c r="A29" s="7"/>
      <c r="B29" s="9"/>
      <c r="C29" s="2" t="s">
        <v>48</v>
      </c>
      <c r="D29" s="21"/>
      <c r="E29" s="14">
        <v>3</v>
      </c>
      <c r="F29" s="14">
        <v>0</v>
      </c>
      <c r="G29" s="14">
        <v>0</v>
      </c>
      <c r="H29" s="13">
        <v>3</v>
      </c>
      <c r="I29" s="15">
        <v>10</v>
      </c>
    </row>
    <row r="30" spans="1:9" ht="15" customHeight="1" x14ac:dyDescent="0.25">
      <c r="A30" s="7"/>
      <c r="B30" s="9"/>
      <c r="C30" s="2" t="s">
        <v>49</v>
      </c>
      <c r="D30" s="21"/>
      <c r="E30" s="14">
        <v>3</v>
      </c>
      <c r="F30" s="14">
        <v>0</v>
      </c>
      <c r="G30" s="14">
        <v>0</v>
      </c>
      <c r="H30" s="13">
        <v>3</v>
      </c>
      <c r="I30" s="15">
        <v>10</v>
      </c>
    </row>
    <row r="31" spans="1:9" ht="15.75" customHeight="1" x14ac:dyDescent="0.25">
      <c r="A31" s="7"/>
      <c r="B31" s="9"/>
      <c r="C31" s="2" t="s">
        <v>50</v>
      </c>
      <c r="D31" s="21"/>
      <c r="E31" s="14">
        <v>3</v>
      </c>
      <c r="F31" s="14">
        <v>0</v>
      </c>
      <c r="G31" s="14">
        <v>0</v>
      </c>
      <c r="H31" s="13">
        <v>3</v>
      </c>
      <c r="I31" s="15">
        <v>10</v>
      </c>
    </row>
    <row r="32" spans="1:9" x14ac:dyDescent="0.25">
      <c r="A32" s="7"/>
      <c r="B32" s="9"/>
      <c r="C32" s="19"/>
      <c r="D32" s="14"/>
      <c r="E32" s="14"/>
      <c r="F32" s="14"/>
      <c r="G32" s="14"/>
      <c r="H32" s="14"/>
      <c r="I32" s="15"/>
    </row>
    <row r="33" spans="1:9" x14ac:dyDescent="0.25">
      <c r="A33" s="7"/>
      <c r="B33" s="9"/>
      <c r="C33" s="19"/>
      <c r="D33" s="14"/>
      <c r="E33" s="14"/>
      <c r="F33" s="14"/>
      <c r="G33" s="14"/>
      <c r="H33" s="14"/>
      <c r="I33" s="15"/>
    </row>
    <row r="34" spans="1:9" x14ac:dyDescent="0.25">
      <c r="A34" s="22"/>
      <c r="B34" s="13"/>
      <c r="C34" s="23" t="s">
        <v>16</v>
      </c>
      <c r="D34" s="13"/>
      <c r="E34" s="13">
        <f>SUM(E28:E33)</f>
        <v>12</v>
      </c>
      <c r="F34" s="13">
        <f>SUM(F28:F33)</f>
        <v>0</v>
      </c>
      <c r="G34" s="13">
        <f>SUM(G28:G33)</f>
        <v>0</v>
      </c>
      <c r="H34" s="13">
        <f>SUM(H28:H33)</f>
        <v>12</v>
      </c>
      <c r="I34" s="15">
        <f>SUM(I28:I33)</f>
        <v>50</v>
      </c>
    </row>
    <row r="35" spans="1:9" x14ac:dyDescent="0.25">
      <c r="A35" s="55"/>
      <c r="B35" s="56"/>
      <c r="C35" s="56"/>
      <c r="D35" s="56"/>
      <c r="E35" s="56"/>
      <c r="F35" s="56"/>
      <c r="G35" s="56"/>
      <c r="H35" s="56"/>
      <c r="I35" s="57"/>
    </row>
    <row r="36" spans="1:9" x14ac:dyDescent="0.25">
      <c r="A36" s="38" t="s">
        <v>51</v>
      </c>
      <c r="B36" s="39"/>
      <c r="C36" s="39"/>
      <c r="D36" s="39"/>
      <c r="E36" s="39"/>
      <c r="F36" s="39"/>
      <c r="G36" s="39"/>
      <c r="H36" s="39"/>
      <c r="I36" s="40"/>
    </row>
    <row r="37" spans="1:9" ht="25.5" customHeight="1" x14ac:dyDescent="0.25">
      <c r="A37" s="53" t="s">
        <v>10</v>
      </c>
      <c r="B37" s="54"/>
      <c r="C37" s="19" t="s">
        <v>11</v>
      </c>
      <c r="D37" s="14" t="s">
        <v>12</v>
      </c>
      <c r="E37" s="14" t="s">
        <v>0</v>
      </c>
      <c r="F37" s="14" t="s">
        <v>1</v>
      </c>
      <c r="G37" s="14" t="s">
        <v>2</v>
      </c>
      <c r="H37" s="14" t="s">
        <v>13</v>
      </c>
      <c r="I37" s="20" t="s">
        <v>14</v>
      </c>
    </row>
    <row r="38" spans="1:9" x14ac:dyDescent="0.25">
      <c r="A38" s="7" t="s">
        <v>3</v>
      </c>
      <c r="B38" s="9">
        <v>698</v>
      </c>
      <c r="C38" s="9" t="s">
        <v>52</v>
      </c>
      <c r="D38" s="21"/>
      <c r="E38" s="14">
        <v>0</v>
      </c>
      <c r="F38" s="14">
        <v>0</v>
      </c>
      <c r="G38" s="14">
        <v>0</v>
      </c>
      <c r="H38" s="13">
        <v>0</v>
      </c>
      <c r="I38" s="15">
        <v>40</v>
      </c>
    </row>
    <row r="39" spans="1:9" x14ac:dyDescent="0.25">
      <c r="A39" s="7"/>
      <c r="B39" s="9"/>
      <c r="C39" s="2" t="s">
        <v>53</v>
      </c>
      <c r="D39" s="21"/>
      <c r="E39" s="14">
        <v>3</v>
      </c>
      <c r="F39" s="14">
        <v>0</v>
      </c>
      <c r="G39" s="14">
        <v>0</v>
      </c>
      <c r="H39" s="13">
        <v>3</v>
      </c>
      <c r="I39" s="15">
        <v>10</v>
      </c>
    </row>
    <row r="40" spans="1:9" x14ac:dyDescent="0.25">
      <c r="A40" s="7"/>
      <c r="B40" s="9"/>
      <c r="C40" s="2" t="s">
        <v>54</v>
      </c>
      <c r="D40" s="21"/>
      <c r="E40" s="14">
        <v>3</v>
      </c>
      <c r="F40" s="14">
        <v>0</v>
      </c>
      <c r="G40" s="14">
        <v>0</v>
      </c>
      <c r="H40" s="13">
        <v>3</v>
      </c>
      <c r="I40" s="15">
        <v>10</v>
      </c>
    </row>
    <row r="41" spans="1:9" x14ac:dyDescent="0.25">
      <c r="A41" s="7"/>
      <c r="B41" s="9"/>
      <c r="C41" s="2"/>
      <c r="D41" s="21"/>
      <c r="E41" s="14"/>
      <c r="F41" s="14"/>
      <c r="G41" s="14"/>
      <c r="H41" s="13"/>
      <c r="I41" s="15"/>
    </row>
    <row r="42" spans="1:9" x14ac:dyDescent="0.25">
      <c r="A42" s="7"/>
      <c r="B42" s="9"/>
      <c r="C42" s="19"/>
      <c r="D42" s="14"/>
      <c r="E42" s="14"/>
      <c r="F42" s="14"/>
      <c r="G42" s="14"/>
      <c r="H42" s="14"/>
      <c r="I42" s="15"/>
    </row>
    <row r="43" spans="1:9" x14ac:dyDescent="0.25">
      <c r="A43" s="7"/>
      <c r="B43" s="9"/>
      <c r="C43" s="19"/>
      <c r="D43" s="14"/>
      <c r="E43" s="14"/>
      <c r="F43" s="14"/>
      <c r="G43" s="14"/>
      <c r="H43" s="14"/>
      <c r="I43" s="15"/>
    </row>
    <row r="44" spans="1:9" x14ac:dyDescent="0.25">
      <c r="A44" s="22"/>
      <c r="B44" s="13"/>
      <c r="C44" s="23" t="s">
        <v>16</v>
      </c>
      <c r="D44" s="13"/>
      <c r="E44" s="13">
        <f>SUM(E38:E43)</f>
        <v>6</v>
      </c>
      <c r="F44" s="13">
        <f>SUM(F38:F43)</f>
        <v>0</v>
      </c>
      <c r="G44" s="13">
        <f>SUM(G38:G43)</f>
        <v>0</v>
      </c>
      <c r="H44" s="13">
        <f>SUM(H38:H43)</f>
        <v>6</v>
      </c>
      <c r="I44" s="15">
        <f>SUM(I38:I43)</f>
        <v>60</v>
      </c>
    </row>
    <row r="45" spans="1:9" x14ac:dyDescent="0.25">
      <c r="A45" s="26"/>
      <c r="B45" s="27"/>
      <c r="C45" s="72"/>
      <c r="D45" s="27"/>
      <c r="E45" s="27"/>
      <c r="F45" s="27"/>
      <c r="G45" s="27"/>
      <c r="H45" s="27"/>
      <c r="I45" s="28"/>
    </row>
    <row r="46" spans="1:9" x14ac:dyDescent="0.25">
      <c r="A46" s="73" t="s">
        <v>55</v>
      </c>
      <c r="B46" s="74"/>
      <c r="C46" s="74"/>
      <c r="D46" s="74"/>
      <c r="E46" s="74"/>
      <c r="F46" s="74"/>
      <c r="G46" s="74"/>
      <c r="H46" s="74"/>
      <c r="I46" s="75"/>
    </row>
    <row r="47" spans="1:9" ht="25.5" customHeight="1" x14ac:dyDescent="0.25">
      <c r="A47" s="53" t="s">
        <v>10</v>
      </c>
      <c r="B47" s="54"/>
      <c r="C47" s="19" t="s">
        <v>11</v>
      </c>
      <c r="D47" s="14" t="s">
        <v>12</v>
      </c>
      <c r="E47" s="14" t="s">
        <v>0</v>
      </c>
      <c r="F47" s="14" t="s">
        <v>1</v>
      </c>
      <c r="G47" s="14" t="s">
        <v>2</v>
      </c>
      <c r="H47" s="14" t="s">
        <v>13</v>
      </c>
      <c r="I47" s="20" t="s">
        <v>14</v>
      </c>
    </row>
    <row r="48" spans="1:9" x14ac:dyDescent="0.25">
      <c r="A48" s="7" t="s">
        <v>3</v>
      </c>
      <c r="B48" s="9">
        <v>699</v>
      </c>
      <c r="C48" s="9" t="s">
        <v>39</v>
      </c>
      <c r="D48" s="14"/>
      <c r="E48" s="14">
        <v>0</v>
      </c>
      <c r="F48" s="14">
        <v>0</v>
      </c>
      <c r="G48" s="14">
        <v>0</v>
      </c>
      <c r="H48" s="13">
        <v>0</v>
      </c>
      <c r="I48" s="15">
        <v>120</v>
      </c>
    </row>
    <row r="49" spans="1:21" x14ac:dyDescent="0.25">
      <c r="A49" s="7"/>
      <c r="B49" s="9"/>
      <c r="C49" s="9" t="s">
        <v>56</v>
      </c>
      <c r="D49" s="14"/>
      <c r="E49" s="14"/>
      <c r="F49" s="14"/>
      <c r="G49" s="14"/>
      <c r="H49" s="13"/>
      <c r="I49" s="15"/>
    </row>
    <row r="50" spans="1:21" x14ac:dyDescent="0.25">
      <c r="A50" s="7"/>
      <c r="B50" s="9"/>
      <c r="C50" s="9" t="s">
        <v>57</v>
      </c>
      <c r="D50" s="14"/>
      <c r="E50" s="14"/>
      <c r="F50" s="14"/>
      <c r="G50" s="14"/>
      <c r="H50" s="13"/>
      <c r="I50" s="15"/>
    </row>
    <row r="51" spans="1:21" x14ac:dyDescent="0.25">
      <c r="A51" s="7"/>
      <c r="B51" s="9"/>
      <c r="C51" s="9" t="s">
        <v>58</v>
      </c>
      <c r="D51" s="14"/>
      <c r="E51" s="13"/>
      <c r="F51" s="14"/>
      <c r="G51" s="14"/>
      <c r="H51" s="13"/>
      <c r="I51" s="15"/>
    </row>
    <row r="52" spans="1:21" x14ac:dyDescent="0.25">
      <c r="A52" s="7"/>
      <c r="B52" s="9"/>
      <c r="C52" s="19"/>
      <c r="D52" s="14"/>
      <c r="E52" s="14"/>
      <c r="F52" s="14"/>
      <c r="G52" s="14"/>
      <c r="H52" s="14"/>
      <c r="I52" s="15"/>
    </row>
    <row r="53" spans="1:21" x14ac:dyDescent="0.25">
      <c r="A53" s="7"/>
      <c r="B53" s="9"/>
      <c r="C53" s="19"/>
      <c r="D53" s="14"/>
      <c r="E53" s="14"/>
      <c r="F53" s="14"/>
      <c r="G53" s="14"/>
      <c r="H53" s="14"/>
      <c r="I53" s="15"/>
    </row>
    <row r="54" spans="1:21" x14ac:dyDescent="0.25">
      <c r="A54" s="22"/>
      <c r="B54" s="13"/>
      <c r="C54" s="23" t="s">
        <v>16</v>
      </c>
      <c r="D54" s="13"/>
      <c r="E54" s="13">
        <f>SUM(E48:E53)</f>
        <v>0</v>
      </c>
      <c r="F54" s="13">
        <f>SUM(F48:F53)</f>
        <v>0</v>
      </c>
      <c r="G54" s="13">
        <f>SUM(G48:G53)</f>
        <v>0</v>
      </c>
      <c r="H54" s="13">
        <f>SUM(H48:H53)</f>
        <v>0</v>
      </c>
      <c r="I54" s="15">
        <f>SUM(I48:I53)</f>
        <v>120</v>
      </c>
    </row>
    <row r="55" spans="1:21" x14ac:dyDescent="0.25">
      <c r="A55" s="55"/>
      <c r="B55" s="56"/>
      <c r="C55" s="56"/>
      <c r="D55" s="56"/>
      <c r="E55" s="56"/>
      <c r="F55" s="56"/>
      <c r="G55" s="56"/>
      <c r="H55" s="56"/>
      <c r="I55" s="57"/>
    </row>
    <row r="56" spans="1:21" ht="16.5" customHeight="1" x14ac:dyDescent="0.25">
      <c r="A56" s="22"/>
      <c r="B56" s="13"/>
      <c r="C56" s="3" t="s">
        <v>20</v>
      </c>
      <c r="D56" s="13"/>
      <c r="E56" s="13"/>
      <c r="F56" s="13"/>
      <c r="G56" s="13"/>
      <c r="H56" s="13">
        <f>H14+H24+H34+H44+H54</f>
        <v>42</v>
      </c>
      <c r="I56" s="15">
        <f>I14+I24+I34+I44+I54</f>
        <v>310</v>
      </c>
    </row>
    <row r="57" spans="1:21" ht="16.5" customHeight="1" x14ac:dyDescent="0.25">
      <c r="A57" s="58"/>
      <c r="B57" s="59"/>
      <c r="C57" s="59"/>
      <c r="D57" s="59"/>
      <c r="E57" s="59"/>
      <c r="F57" s="59"/>
      <c r="G57" s="59"/>
      <c r="H57" s="59"/>
      <c r="I57" s="60"/>
    </row>
    <row r="58" spans="1:21" ht="16.5" customHeight="1" x14ac:dyDescent="0.25">
      <c r="A58" s="38" t="s">
        <v>21</v>
      </c>
      <c r="B58" s="39"/>
      <c r="C58" s="39"/>
      <c r="D58" s="39"/>
      <c r="E58" s="39"/>
      <c r="F58" s="39"/>
      <c r="G58" s="39"/>
      <c r="H58" s="39"/>
      <c r="I58" s="40"/>
    </row>
    <row r="59" spans="1:21" ht="30.75" customHeight="1" x14ac:dyDescent="0.25">
      <c r="A59" s="53" t="s">
        <v>10</v>
      </c>
      <c r="B59" s="54"/>
      <c r="C59" s="19" t="s">
        <v>11</v>
      </c>
      <c r="D59" s="14" t="s">
        <v>12</v>
      </c>
      <c r="E59" s="14" t="s">
        <v>0</v>
      </c>
      <c r="F59" s="14" t="s">
        <v>1</v>
      </c>
      <c r="G59" s="14" t="s">
        <v>2</v>
      </c>
      <c r="H59" s="14" t="s">
        <v>13</v>
      </c>
      <c r="I59" s="20" t="s">
        <v>14</v>
      </c>
    </row>
    <row r="60" spans="1:21" ht="16.5" customHeight="1" x14ac:dyDescent="0.25">
      <c r="A60" s="7" t="s">
        <v>3</v>
      </c>
      <c r="B60" s="5">
        <v>531</v>
      </c>
      <c r="C60" s="10" t="s">
        <v>22</v>
      </c>
      <c r="D60" s="21" t="s">
        <v>4</v>
      </c>
      <c r="E60" s="13">
        <v>3</v>
      </c>
      <c r="F60" s="14">
        <v>0</v>
      </c>
      <c r="G60" s="14">
        <v>0</v>
      </c>
      <c r="H60" s="13">
        <v>3</v>
      </c>
      <c r="I60" s="15">
        <v>10</v>
      </c>
    </row>
    <row r="61" spans="1:21" x14ac:dyDescent="0.25">
      <c r="A61" s="7" t="s">
        <v>3</v>
      </c>
      <c r="B61" s="5">
        <v>532</v>
      </c>
      <c r="C61" s="10" t="s">
        <v>23</v>
      </c>
      <c r="D61" s="21" t="s">
        <v>4</v>
      </c>
      <c r="E61" s="13">
        <v>3</v>
      </c>
      <c r="F61" s="14">
        <v>0</v>
      </c>
      <c r="G61" s="14">
        <v>0</v>
      </c>
      <c r="H61" s="13">
        <v>3</v>
      </c>
      <c r="I61" s="15">
        <v>10</v>
      </c>
    </row>
    <row r="62" spans="1:21" s="17" customFormat="1" x14ac:dyDescent="0.25">
      <c r="A62" s="7" t="s">
        <v>3</v>
      </c>
      <c r="B62" s="9">
        <v>533</v>
      </c>
      <c r="C62" s="10" t="s">
        <v>24</v>
      </c>
      <c r="D62" s="21" t="s">
        <v>4</v>
      </c>
      <c r="E62" s="13">
        <v>3</v>
      </c>
      <c r="F62" s="14">
        <v>0</v>
      </c>
      <c r="G62" s="14">
        <v>0</v>
      </c>
      <c r="H62" s="13">
        <v>3</v>
      </c>
      <c r="I62" s="15">
        <v>10</v>
      </c>
      <c r="J62"/>
      <c r="K62"/>
      <c r="L62"/>
      <c r="M62"/>
      <c r="N62"/>
      <c r="O62"/>
      <c r="P62"/>
      <c r="Q62"/>
      <c r="R62"/>
      <c r="S62"/>
      <c r="T62"/>
      <c r="U62"/>
    </row>
    <row r="63" spans="1:21" s="17" customFormat="1" x14ac:dyDescent="0.25">
      <c r="A63" s="7" t="s">
        <v>3</v>
      </c>
      <c r="B63" s="5">
        <v>536</v>
      </c>
      <c r="C63" s="9" t="s">
        <v>25</v>
      </c>
      <c r="D63" s="21" t="s">
        <v>4</v>
      </c>
      <c r="E63" s="13">
        <v>3</v>
      </c>
      <c r="F63" s="14">
        <v>0</v>
      </c>
      <c r="G63" s="14">
        <v>0</v>
      </c>
      <c r="H63" s="13">
        <v>3</v>
      </c>
      <c r="I63" s="15">
        <v>10</v>
      </c>
      <c r="J63"/>
      <c r="K63"/>
      <c r="L63"/>
      <c r="M63"/>
      <c r="N63"/>
      <c r="O63"/>
      <c r="P63"/>
      <c r="Q63"/>
      <c r="R63"/>
      <c r="S63"/>
      <c r="T63"/>
      <c r="U63"/>
    </row>
    <row r="64" spans="1:21" x14ac:dyDescent="0.25">
      <c r="A64" s="7" t="s">
        <v>3</v>
      </c>
      <c r="B64" s="9">
        <v>600</v>
      </c>
      <c r="C64" s="6" t="s">
        <v>59</v>
      </c>
      <c r="D64" s="21" t="s">
        <v>4</v>
      </c>
      <c r="E64" s="13">
        <v>3</v>
      </c>
      <c r="F64" s="14">
        <v>0</v>
      </c>
      <c r="G64" s="14">
        <v>0</v>
      </c>
      <c r="H64" s="13">
        <v>3</v>
      </c>
      <c r="I64" s="15">
        <v>10</v>
      </c>
    </row>
    <row r="65" spans="1:15" s="17" customFormat="1" x14ac:dyDescent="0.25">
      <c r="A65" s="7" t="s">
        <v>3</v>
      </c>
      <c r="B65" s="5">
        <v>606</v>
      </c>
      <c r="C65" s="8" t="s">
        <v>60</v>
      </c>
      <c r="D65" s="21" t="s">
        <v>4</v>
      </c>
      <c r="E65" s="13">
        <v>3</v>
      </c>
      <c r="F65" s="14">
        <v>0</v>
      </c>
      <c r="G65" s="14">
        <v>0</v>
      </c>
      <c r="H65" s="13">
        <v>3</v>
      </c>
      <c r="I65" s="15">
        <v>10</v>
      </c>
      <c r="N65"/>
      <c r="O65"/>
    </row>
    <row r="66" spans="1:15" s="17" customFormat="1" ht="18" customHeight="1" x14ac:dyDescent="0.25">
      <c r="A66" s="7" t="s">
        <v>3</v>
      </c>
      <c r="B66" s="9">
        <v>607</v>
      </c>
      <c r="C66" s="6" t="s">
        <v>61</v>
      </c>
      <c r="D66" s="21" t="s">
        <v>4</v>
      </c>
      <c r="E66" s="13">
        <v>3</v>
      </c>
      <c r="F66" s="14">
        <v>0</v>
      </c>
      <c r="G66" s="14">
        <v>0</v>
      </c>
      <c r="H66" s="13">
        <v>3</v>
      </c>
      <c r="I66" s="15">
        <v>10</v>
      </c>
      <c r="N66"/>
      <c r="O66"/>
    </row>
    <row r="67" spans="1:15" s="17" customFormat="1" x14ac:dyDescent="0.25">
      <c r="A67" s="7" t="s">
        <v>3</v>
      </c>
      <c r="B67" s="9">
        <v>610</v>
      </c>
      <c r="C67" s="6" t="s">
        <v>62</v>
      </c>
      <c r="D67" s="21" t="s">
        <v>4</v>
      </c>
      <c r="E67" s="13">
        <v>3</v>
      </c>
      <c r="F67" s="14">
        <v>0</v>
      </c>
      <c r="G67" s="14">
        <v>0</v>
      </c>
      <c r="H67" s="13">
        <v>3</v>
      </c>
      <c r="I67" s="15">
        <v>10</v>
      </c>
      <c r="N67"/>
      <c r="O67"/>
    </row>
    <row r="68" spans="1:15" x14ac:dyDescent="0.25">
      <c r="A68" s="7" t="s">
        <v>3</v>
      </c>
      <c r="B68" s="9">
        <v>611</v>
      </c>
      <c r="C68" s="10" t="s">
        <v>63</v>
      </c>
      <c r="D68" s="21" t="s">
        <v>4</v>
      </c>
      <c r="E68" s="13">
        <v>3</v>
      </c>
      <c r="F68" s="14">
        <v>0</v>
      </c>
      <c r="G68" s="14">
        <v>0</v>
      </c>
      <c r="H68" s="13">
        <v>3</v>
      </c>
      <c r="I68" s="15">
        <v>10</v>
      </c>
      <c r="J68" s="17"/>
      <c r="K68" s="17"/>
      <c r="L68" s="17"/>
      <c r="M68" s="17"/>
    </row>
    <row r="69" spans="1:15" x14ac:dyDescent="0.25">
      <c r="A69" s="7" t="s">
        <v>3</v>
      </c>
      <c r="B69" s="9">
        <v>612</v>
      </c>
      <c r="C69" s="10" t="s">
        <v>64</v>
      </c>
      <c r="D69" s="21" t="s">
        <v>4</v>
      </c>
      <c r="E69" s="13">
        <v>3</v>
      </c>
      <c r="F69" s="14">
        <v>0</v>
      </c>
      <c r="G69" s="14">
        <v>0</v>
      </c>
      <c r="H69" s="13">
        <v>3</v>
      </c>
      <c r="I69" s="15">
        <v>10</v>
      </c>
      <c r="J69" s="17"/>
      <c r="K69" s="17"/>
      <c r="L69" s="17"/>
      <c r="M69" s="17"/>
    </row>
    <row r="70" spans="1:15" x14ac:dyDescent="0.25">
      <c r="A70" s="7" t="s">
        <v>3</v>
      </c>
      <c r="B70" s="9">
        <v>614</v>
      </c>
      <c r="C70" s="10" t="s">
        <v>65</v>
      </c>
      <c r="D70" s="21" t="s">
        <v>4</v>
      </c>
      <c r="E70" s="13">
        <v>3</v>
      </c>
      <c r="F70" s="14">
        <v>0</v>
      </c>
      <c r="G70" s="14">
        <v>0</v>
      </c>
      <c r="H70" s="13">
        <v>3</v>
      </c>
      <c r="I70" s="15">
        <v>10</v>
      </c>
    </row>
    <row r="71" spans="1:15" x14ac:dyDescent="0.25">
      <c r="A71" s="7" t="s">
        <v>3</v>
      </c>
      <c r="B71" s="9">
        <v>615</v>
      </c>
      <c r="C71" s="6" t="s">
        <v>66</v>
      </c>
      <c r="D71" s="21" t="s">
        <v>4</v>
      </c>
      <c r="E71" s="13">
        <v>3</v>
      </c>
      <c r="F71" s="14">
        <v>0</v>
      </c>
      <c r="G71" s="14">
        <v>0</v>
      </c>
      <c r="H71" s="13">
        <v>3</v>
      </c>
      <c r="I71" s="15">
        <v>10</v>
      </c>
    </row>
    <row r="72" spans="1:15" x14ac:dyDescent="0.25">
      <c r="A72" s="7" t="s">
        <v>3</v>
      </c>
      <c r="B72" s="9">
        <v>616</v>
      </c>
      <c r="C72" s="6" t="s">
        <v>67</v>
      </c>
      <c r="D72" s="21" t="s">
        <v>4</v>
      </c>
      <c r="E72" s="13">
        <v>3</v>
      </c>
      <c r="F72" s="14">
        <v>0</v>
      </c>
      <c r="G72" s="14">
        <v>0</v>
      </c>
      <c r="H72" s="13">
        <v>3</v>
      </c>
      <c r="I72" s="15">
        <v>10</v>
      </c>
    </row>
    <row r="73" spans="1:15" x14ac:dyDescent="0.25">
      <c r="A73" s="4" t="s">
        <v>3</v>
      </c>
      <c r="B73" s="9">
        <v>617</v>
      </c>
      <c r="C73" s="6" t="s">
        <v>68</v>
      </c>
      <c r="D73" s="21" t="s">
        <v>4</v>
      </c>
      <c r="E73" s="13">
        <v>3</v>
      </c>
      <c r="F73" s="14">
        <v>0</v>
      </c>
      <c r="G73" s="14">
        <v>0</v>
      </c>
      <c r="H73" s="13">
        <v>3</v>
      </c>
      <c r="I73" s="15">
        <v>10</v>
      </c>
    </row>
    <row r="74" spans="1:15" x14ac:dyDescent="0.25">
      <c r="A74" s="7" t="s">
        <v>3</v>
      </c>
      <c r="B74" s="9">
        <v>621</v>
      </c>
      <c r="C74" s="6" t="s">
        <v>26</v>
      </c>
      <c r="D74" s="21" t="s">
        <v>4</v>
      </c>
      <c r="E74" s="13">
        <v>3</v>
      </c>
      <c r="F74" s="14">
        <v>0</v>
      </c>
      <c r="G74" s="14">
        <v>0</v>
      </c>
      <c r="H74" s="13">
        <v>3</v>
      </c>
      <c r="I74" s="15">
        <v>10</v>
      </c>
    </row>
    <row r="75" spans="1:15" x14ac:dyDescent="0.25">
      <c r="A75" s="7" t="s">
        <v>3</v>
      </c>
      <c r="B75" s="9">
        <v>622</v>
      </c>
      <c r="C75" s="6" t="s">
        <v>27</v>
      </c>
      <c r="D75" s="21" t="s">
        <v>4</v>
      </c>
      <c r="E75" s="13">
        <v>3</v>
      </c>
      <c r="F75" s="14">
        <v>0</v>
      </c>
      <c r="G75" s="14">
        <v>0</v>
      </c>
      <c r="H75" s="13">
        <v>3</v>
      </c>
      <c r="I75" s="15">
        <v>10</v>
      </c>
    </row>
    <row r="76" spans="1:15" x14ac:dyDescent="0.25">
      <c r="A76" s="7" t="s">
        <v>3</v>
      </c>
      <c r="B76" s="9">
        <v>623</v>
      </c>
      <c r="C76" s="6" t="s">
        <v>28</v>
      </c>
      <c r="D76" s="21" t="s">
        <v>4</v>
      </c>
      <c r="E76" s="13">
        <v>3</v>
      </c>
      <c r="F76" s="14">
        <v>0</v>
      </c>
      <c r="G76" s="14">
        <v>0</v>
      </c>
      <c r="H76" s="13">
        <v>3</v>
      </c>
      <c r="I76" s="15">
        <v>10</v>
      </c>
    </row>
    <row r="77" spans="1:15" x14ac:dyDescent="0.25">
      <c r="A77" s="7" t="s">
        <v>3</v>
      </c>
      <c r="B77" s="9">
        <v>624</v>
      </c>
      <c r="C77" s="11" t="s">
        <v>29</v>
      </c>
      <c r="D77" s="21" t="s">
        <v>4</v>
      </c>
      <c r="E77" s="13">
        <v>3</v>
      </c>
      <c r="F77" s="14">
        <v>0</v>
      </c>
      <c r="G77" s="14">
        <v>0</v>
      </c>
      <c r="H77" s="13">
        <v>3</v>
      </c>
      <c r="I77" s="15">
        <v>10</v>
      </c>
    </row>
    <row r="78" spans="1:15" x14ac:dyDescent="0.25">
      <c r="A78" s="7" t="s">
        <v>3</v>
      </c>
      <c r="B78" s="9">
        <v>625</v>
      </c>
      <c r="C78" s="10" t="s">
        <v>30</v>
      </c>
      <c r="D78" s="21" t="s">
        <v>4</v>
      </c>
      <c r="E78" s="13">
        <v>3</v>
      </c>
      <c r="F78" s="14">
        <v>0</v>
      </c>
      <c r="G78" s="14">
        <v>0</v>
      </c>
      <c r="H78" s="13">
        <v>3</v>
      </c>
      <c r="I78" s="15">
        <v>10</v>
      </c>
    </row>
    <row r="79" spans="1:15" ht="18" customHeight="1" x14ac:dyDescent="0.25">
      <c r="A79" s="7" t="s">
        <v>3</v>
      </c>
      <c r="B79" s="9">
        <v>626</v>
      </c>
      <c r="C79" s="10" t="s">
        <v>31</v>
      </c>
      <c r="D79" s="21" t="s">
        <v>4</v>
      </c>
      <c r="E79" s="13">
        <v>3</v>
      </c>
      <c r="F79" s="14">
        <v>0</v>
      </c>
      <c r="G79" s="14">
        <v>0</v>
      </c>
      <c r="H79" s="13">
        <v>3</v>
      </c>
      <c r="I79" s="15">
        <v>10</v>
      </c>
    </row>
    <row r="80" spans="1:15" x14ac:dyDescent="0.25">
      <c r="A80" s="7" t="s">
        <v>3</v>
      </c>
      <c r="B80" s="9">
        <v>627</v>
      </c>
      <c r="C80" s="10" t="s">
        <v>69</v>
      </c>
      <c r="D80" s="21" t="s">
        <v>4</v>
      </c>
      <c r="E80" s="13">
        <v>3</v>
      </c>
      <c r="F80" s="14">
        <v>0</v>
      </c>
      <c r="G80" s="14">
        <v>0</v>
      </c>
      <c r="H80" s="13">
        <v>3</v>
      </c>
      <c r="I80" s="15">
        <v>10</v>
      </c>
    </row>
    <row r="81" spans="1:9" x14ac:dyDescent="0.25">
      <c r="A81" s="7" t="s">
        <v>3</v>
      </c>
      <c r="B81" s="9">
        <v>628</v>
      </c>
      <c r="C81" s="12" t="s">
        <v>37</v>
      </c>
      <c r="D81" s="21" t="s">
        <v>4</v>
      </c>
      <c r="E81" s="13">
        <v>3</v>
      </c>
      <c r="F81" s="14">
        <v>0</v>
      </c>
      <c r="G81" s="14">
        <v>0</v>
      </c>
      <c r="H81" s="13">
        <v>3</v>
      </c>
      <c r="I81" s="15">
        <v>10</v>
      </c>
    </row>
    <row r="82" spans="1:9" x14ac:dyDescent="0.25">
      <c r="A82" s="7" t="s">
        <v>3</v>
      </c>
      <c r="B82" s="9">
        <v>630</v>
      </c>
      <c r="C82" s="10" t="s">
        <v>70</v>
      </c>
      <c r="D82" s="21" t="s">
        <v>4</v>
      </c>
      <c r="E82" s="13">
        <v>3</v>
      </c>
      <c r="F82" s="14">
        <v>0</v>
      </c>
      <c r="G82" s="14">
        <v>0</v>
      </c>
      <c r="H82" s="13">
        <v>3</v>
      </c>
      <c r="I82" s="15">
        <v>10</v>
      </c>
    </row>
    <row r="83" spans="1:9" x14ac:dyDescent="0.25">
      <c r="A83" s="7" t="s">
        <v>3</v>
      </c>
      <c r="B83" s="9">
        <v>631</v>
      </c>
      <c r="C83" s="10" t="s">
        <v>71</v>
      </c>
      <c r="D83" s="21" t="s">
        <v>4</v>
      </c>
      <c r="E83" s="13">
        <v>3</v>
      </c>
      <c r="F83" s="14">
        <v>0</v>
      </c>
      <c r="G83" s="14">
        <v>0</v>
      </c>
      <c r="H83" s="13">
        <v>3</v>
      </c>
      <c r="I83" s="15">
        <v>10</v>
      </c>
    </row>
    <row r="84" spans="1:9" x14ac:dyDescent="0.25">
      <c r="A84" s="7" t="s">
        <v>3</v>
      </c>
      <c r="B84" s="9">
        <v>632</v>
      </c>
      <c r="C84" s="10" t="s">
        <v>72</v>
      </c>
      <c r="D84" s="21" t="s">
        <v>4</v>
      </c>
      <c r="E84" s="13">
        <v>3</v>
      </c>
      <c r="F84" s="14">
        <v>0</v>
      </c>
      <c r="G84" s="14">
        <v>0</v>
      </c>
      <c r="H84" s="13">
        <v>3</v>
      </c>
      <c r="I84" s="15">
        <v>10</v>
      </c>
    </row>
    <row r="85" spans="1:9" x14ac:dyDescent="0.25">
      <c r="A85" s="7" t="s">
        <v>3</v>
      </c>
      <c r="B85" s="9">
        <v>633</v>
      </c>
      <c r="C85" s="10" t="s">
        <v>32</v>
      </c>
      <c r="D85" s="21" t="s">
        <v>4</v>
      </c>
      <c r="E85" s="13">
        <v>3</v>
      </c>
      <c r="F85" s="14">
        <v>0</v>
      </c>
      <c r="G85" s="14">
        <v>0</v>
      </c>
      <c r="H85" s="13">
        <v>3</v>
      </c>
      <c r="I85" s="15">
        <v>10</v>
      </c>
    </row>
    <row r="86" spans="1:9" x14ac:dyDescent="0.25">
      <c r="A86" s="7" t="s">
        <v>3</v>
      </c>
      <c r="B86" s="9">
        <v>634</v>
      </c>
      <c r="C86" s="10" t="s">
        <v>33</v>
      </c>
      <c r="D86" s="21" t="s">
        <v>4</v>
      </c>
      <c r="E86" s="13">
        <v>3</v>
      </c>
      <c r="F86" s="14">
        <v>0</v>
      </c>
      <c r="G86" s="14">
        <v>0</v>
      </c>
      <c r="H86" s="13">
        <v>3</v>
      </c>
      <c r="I86" s="15">
        <v>10</v>
      </c>
    </row>
    <row r="87" spans="1:9" x14ac:dyDescent="0.25">
      <c r="A87" s="7" t="s">
        <v>3</v>
      </c>
      <c r="B87" s="9">
        <v>637</v>
      </c>
      <c r="C87" s="10" t="s">
        <v>73</v>
      </c>
      <c r="D87" s="30" t="s">
        <v>4</v>
      </c>
      <c r="E87" s="13">
        <v>3</v>
      </c>
      <c r="F87" s="14">
        <v>0</v>
      </c>
      <c r="G87" s="14">
        <v>0</v>
      </c>
      <c r="H87" s="13">
        <v>3</v>
      </c>
      <c r="I87" s="15">
        <v>10</v>
      </c>
    </row>
    <row r="88" spans="1:9" ht="15.75" thickBot="1" x14ac:dyDescent="0.3">
      <c r="A88" s="31"/>
      <c r="B88" s="24"/>
      <c r="C88" s="24"/>
      <c r="D88" s="32"/>
      <c r="E88" s="24"/>
      <c r="F88" s="24"/>
      <c r="G88" s="24"/>
      <c r="H88" s="24"/>
      <c r="I88" s="25"/>
    </row>
    <row r="89" spans="1:9" ht="15.75" thickTop="1" x14ac:dyDescent="0.25">
      <c r="A89" s="16"/>
      <c r="B89" s="16"/>
      <c r="C89" s="16"/>
    </row>
    <row r="90" spans="1:9" ht="15.75" thickBot="1" x14ac:dyDescent="0.3">
      <c r="A90" s="16"/>
      <c r="B90" s="16"/>
      <c r="C90" s="16"/>
    </row>
    <row r="91" spans="1:9" x14ac:dyDescent="0.25">
      <c r="A91" s="18"/>
      <c r="F91" s="65" t="s">
        <v>34</v>
      </c>
      <c r="G91" s="66"/>
      <c r="H91" s="66"/>
      <c r="I91" s="67"/>
    </row>
    <row r="92" spans="1:9" ht="36.75" customHeight="1" x14ac:dyDescent="0.25">
      <c r="F92" s="61" t="s">
        <v>35</v>
      </c>
      <c r="G92" s="62"/>
      <c r="H92" s="63">
        <f>H56</f>
        <v>42</v>
      </c>
      <c r="I92" s="64"/>
    </row>
    <row r="93" spans="1:9" x14ac:dyDescent="0.25">
      <c r="F93" s="61" t="s">
        <v>14</v>
      </c>
      <c r="G93" s="62"/>
      <c r="H93" s="63">
        <f>I56</f>
        <v>310</v>
      </c>
      <c r="I93" s="64"/>
    </row>
    <row r="94" spans="1:9" ht="34.5" customHeight="1" thickBot="1" x14ac:dyDescent="0.3">
      <c r="F94" s="68" t="s">
        <v>36</v>
      </c>
      <c r="G94" s="69"/>
      <c r="H94" s="70" t="s">
        <v>74</v>
      </c>
      <c r="I94" s="71"/>
    </row>
    <row r="95" spans="1:9" ht="16.5" customHeight="1" x14ac:dyDescent="0.25">
      <c r="F95" s="76" t="s">
        <v>40</v>
      </c>
      <c r="G95" s="77"/>
      <c r="H95" s="77"/>
      <c r="I95" s="78"/>
    </row>
    <row r="96" spans="1:9" ht="31.5" customHeight="1" x14ac:dyDescent="0.25">
      <c r="F96" s="79" t="s">
        <v>75</v>
      </c>
      <c r="G96" s="80"/>
      <c r="H96" s="80"/>
      <c r="I96" s="81"/>
    </row>
    <row r="97" spans="3:9" ht="30" customHeight="1" x14ac:dyDescent="0.25">
      <c r="F97" s="79" t="s">
        <v>76</v>
      </c>
      <c r="G97" s="80"/>
      <c r="H97" s="80"/>
      <c r="I97" s="81"/>
    </row>
    <row r="98" spans="3:9" ht="33" customHeight="1" x14ac:dyDescent="0.25">
      <c r="F98" s="33" t="s">
        <v>77</v>
      </c>
      <c r="G98" s="34"/>
      <c r="H98" s="34"/>
      <c r="I98" s="35"/>
    </row>
    <row r="99" spans="3:9" ht="65.25" customHeight="1" x14ac:dyDescent="0.25">
      <c r="F99" s="33" t="s">
        <v>78</v>
      </c>
      <c r="G99" s="34"/>
      <c r="H99" s="34"/>
      <c r="I99" s="35"/>
    </row>
    <row r="100" spans="3:9" ht="64.5" customHeight="1" x14ac:dyDescent="0.25">
      <c r="F100" s="33" t="s">
        <v>79</v>
      </c>
      <c r="G100" s="34"/>
      <c r="H100" s="34"/>
      <c r="I100" s="35"/>
    </row>
    <row r="101" spans="3:9" ht="19.5" customHeight="1" x14ac:dyDescent="0.25">
      <c r="F101" s="82" t="s">
        <v>80</v>
      </c>
      <c r="G101" s="34"/>
      <c r="H101" s="34"/>
      <c r="I101" s="35"/>
    </row>
    <row r="102" spans="3:9" ht="27.75" customHeight="1" x14ac:dyDescent="0.25">
      <c r="F102" s="82" t="s">
        <v>81</v>
      </c>
      <c r="G102" s="34"/>
      <c r="H102" s="34"/>
      <c r="I102" s="35"/>
    </row>
    <row r="103" spans="3:9" ht="30.75" customHeight="1" x14ac:dyDescent="0.25">
      <c r="F103" s="82" t="s">
        <v>82</v>
      </c>
      <c r="G103" s="34"/>
      <c r="H103" s="34"/>
      <c r="I103" s="35"/>
    </row>
    <row r="104" spans="3:9" ht="29.25" customHeight="1" x14ac:dyDescent="0.25">
      <c r="F104" s="82" t="s">
        <v>83</v>
      </c>
      <c r="G104" s="34"/>
      <c r="H104" s="34"/>
      <c r="I104" s="35"/>
    </row>
    <row r="105" spans="3:9" ht="30" customHeight="1" x14ac:dyDescent="0.25">
      <c r="F105" s="82" t="s">
        <v>84</v>
      </c>
      <c r="G105" s="34"/>
      <c r="H105" s="34"/>
      <c r="I105" s="35"/>
    </row>
    <row r="106" spans="3:9" ht="20.25" customHeight="1" x14ac:dyDescent="0.25">
      <c r="F106" s="82" t="s">
        <v>85</v>
      </c>
      <c r="G106" s="34"/>
      <c r="H106" s="34"/>
      <c r="I106" s="35"/>
    </row>
    <row r="107" spans="3:9" ht="49.5" customHeight="1" x14ac:dyDescent="0.25">
      <c r="F107" s="33" t="s">
        <v>86</v>
      </c>
      <c r="G107" s="34"/>
      <c r="H107" s="34"/>
      <c r="I107" s="35"/>
    </row>
    <row r="108" spans="3:9" ht="103.5" customHeight="1" thickBot="1" x14ac:dyDescent="0.3">
      <c r="F108" s="83" t="s">
        <v>87</v>
      </c>
      <c r="G108" s="36"/>
      <c r="H108" s="36"/>
      <c r="I108" s="37"/>
    </row>
    <row r="110" spans="3:9" x14ac:dyDescent="0.25">
      <c r="F110" s="34"/>
      <c r="G110" s="34"/>
      <c r="H110" s="34"/>
      <c r="I110" s="34"/>
    </row>
    <row r="111" spans="3:9" x14ac:dyDescent="0.25">
      <c r="F111" s="34"/>
      <c r="G111" s="34"/>
      <c r="H111" s="34"/>
      <c r="I111" s="34"/>
    </row>
    <row r="112" spans="3:9" ht="26.25" x14ac:dyDescent="0.25">
      <c r="C112" s="84"/>
      <c r="F112" s="34"/>
      <c r="G112" s="34"/>
      <c r="H112" s="34"/>
      <c r="I112" s="34"/>
    </row>
  </sheetData>
  <mergeCells count="46">
    <mergeCell ref="F108:I108"/>
    <mergeCell ref="F110:I110"/>
    <mergeCell ref="F111:I111"/>
    <mergeCell ref="F112:I112"/>
    <mergeCell ref="F103:I103"/>
    <mergeCell ref="F104:I104"/>
    <mergeCell ref="F105:I105"/>
    <mergeCell ref="F106:I106"/>
    <mergeCell ref="F107:I107"/>
    <mergeCell ref="F98:I98"/>
    <mergeCell ref="F99:I99"/>
    <mergeCell ref="F100:I100"/>
    <mergeCell ref="F101:I101"/>
    <mergeCell ref="F102:I102"/>
    <mergeCell ref="F94:G94"/>
    <mergeCell ref="H94:I94"/>
    <mergeCell ref="F95:I95"/>
    <mergeCell ref="F96:I96"/>
    <mergeCell ref="F97:I97"/>
    <mergeCell ref="F91:I91"/>
    <mergeCell ref="F92:G92"/>
    <mergeCell ref="H92:I92"/>
    <mergeCell ref="F93:G93"/>
    <mergeCell ref="H93:I93"/>
    <mergeCell ref="A36:I36"/>
    <mergeCell ref="A37:B37"/>
    <mergeCell ref="A46:I46"/>
    <mergeCell ref="A47:B47"/>
    <mergeCell ref="A55:I55"/>
    <mergeCell ref="A57:I57"/>
    <mergeCell ref="A58:I58"/>
    <mergeCell ref="A59:B59"/>
    <mergeCell ref="A35:I35"/>
    <mergeCell ref="A6:I6"/>
    <mergeCell ref="A1:I1"/>
    <mergeCell ref="A2:I2"/>
    <mergeCell ref="A3:I3"/>
    <mergeCell ref="A4:I4"/>
    <mergeCell ref="A5:I5"/>
    <mergeCell ref="A7:B7"/>
    <mergeCell ref="A15:I15"/>
    <mergeCell ref="A16:I16"/>
    <mergeCell ref="A17:B17"/>
    <mergeCell ref="A25:I25"/>
    <mergeCell ref="A26:I26"/>
    <mergeCell ref="A27:B2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Mia</dc:creator>
  <cp:lastModifiedBy>Mia</cp:lastModifiedBy>
  <dcterms:created xsi:type="dcterms:W3CDTF">2021-05-09T20:51:05Z</dcterms:created>
  <dcterms:modified xsi:type="dcterms:W3CDTF">2021-05-09T21:36:46Z</dcterms:modified>
</cp:coreProperties>
</file>